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Břeclav-Lednice\soupis prací\"/>
    </mc:Choice>
  </mc:AlternateContent>
  <bookViews>
    <workbookView xWindow="0" yWindow="0" windowWidth="0" windowHeight="0" activeTab="2"/>
  </bookViews>
  <sheets>
    <sheet name="SO 000Ostatní" sheetId="2" r:id="rId1"/>
    <sheet name="SO 000Vedlejší" sheetId="3" r:id="rId2"/>
    <sheet name="SO101SO101" sheetId="4" r:id="rId3"/>
  </sheets>
  <calcPr/>
</workbook>
</file>

<file path=xl/calcChain.xml><?xml version="1.0" encoding="utf-8"?>
<calcChain xmlns="http://schemas.openxmlformats.org/spreadsheetml/2006/main">
  <c i="4" l="1" r="I3"/>
  <c r="I100"/>
  <c r="O121"/>
  <c r="I121"/>
  <c r="O117"/>
  <c r="I117"/>
  <c r="O113"/>
  <c r="I113"/>
  <c r="O109"/>
  <c r="I109"/>
  <c r="O105"/>
  <c r="I105"/>
  <c r="O101"/>
  <c r="I101"/>
  <c r="I51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O52"/>
  <c r="I52"/>
  <c r="I18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3" r="I3"/>
  <c r="I9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<sst xmlns="http://schemas.openxmlformats.org/spreadsheetml/2006/main">
  <si>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</si>
  <si>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</si>
  <si>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</si>
  <si>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</si>
  <si>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</si>
  <si>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VD13923</t>
  </si>
  <si>
    <t>III/41417 Břeclav - Lednice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</si>
  <si>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</si>
  <si>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</si>
  <si>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</si>
  <si>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</si>
  <si>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</si>
  <si>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</si>
  <si>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</si>
  <si>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</si>
  <si>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</si>
  <si>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</si>
  <si>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</si>
  <si>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</si>
  <si>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</si>
  <si>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</si>
  <si>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</si>
  <si>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</si>
  <si>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</si>
  <si>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</si>
  <si>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</si>
  <si>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</si>
  <si>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</si>
  <si>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</si>
  <si>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</si>
  <si>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</si>
  <si>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</si>
  <si>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</si>
  <si>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</si>
  <si>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</si>
  <si>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</si>
  <si>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</si>
  <si>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</si>
  <si>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</si>
  <si>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</si>
  <si>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</si>
  <si>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</si>
  <si>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</si>
  <si>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</si>
  <si>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</si>
  <si>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</si>
  <si>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</si>
  <si>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</si>
  <si>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</si>
  <si>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</si>
  <si>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</si>
  <si>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</si>
  <si>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</si>
  <si>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</si>
  <si>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</si>
  <si>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</si>
  <si>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</si>
  <si>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</si>
  <si>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</si>
  <si>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</si>
  <si>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00018</t>
  </si>
  <si>
    <t>Návrh technologického postupu prací - popsáno v obchodních podmínkách</t>
  </si>
  <si>
    <t>SO101</t>
  </si>
  <si>
    <t>Silnice III/41417</t>
  </si>
  <si>
    <t>014102.1</t>
  </si>
  <si>
    <t>POPLATKY ZA SKLÁDKU - ZEMINA / HORNINA</t>
  </si>
  <si>
    <t>T</t>
  </si>
  <si>
    <t>VV</t>
  </si>
  <si>
    <t>"`pol. 12920.1` 214,5*2"_x000d_
 "`pol. 12920.2` 214,5*2"_x000d_
 "`pol. 12930` 592,8*2"_x000d_
 "`pol. 17120` 6,627*2"_x000d_
 "Součet 2056,854"</t>
  </si>
  <si>
    <t>Položka zahrnuje:
- veškeré poplatky provozovateli skládky související s uložením odpadu na skládce.
Položka nezahrnuje:
- x</t>
  </si>
  <si>
    <t>02720</t>
  </si>
  <si>
    <t>POMOC PRÁCE ZŘÍZ NEBO ZAJIŠŤ REGULACI A OCHRANU DOPRAVY</t>
  </si>
  <si>
    <t>"1"</t>
  </si>
  <si>
    <t>Položka zahrnuje:
- veškeré náklady spojené s objednatelem požadovanými zařízeními
Položka nezahrnuje:
- x</t>
  </si>
  <si>
    <t>1</t>
  </si>
  <si>
    <t>Zemní práce</t>
  </si>
  <si>
    <t>11372.1</t>
  </si>
  <si>
    <t>FRÉZOVÁNÍ ZPEVNĚNÝCH PLOCH ASFALTOVÝCH</t>
  </si>
  <si>
    <t>M3</t>
  </si>
  <si>
    <t>"Odvoz a likvidace v režii zhotovitele"_x000d_
 "výměry dle Microstation"_x000d_
 "stávající asfaltový kryt vozovky tl. 100 mm  "_x000d_
 "0,1*(18029,4)"_x000d_
 "stávající asfaltový kryt v místě sanací tl. 60 mm (15% celkové plochy)"_x000d_
 "0,06*((18029,4*15)/100)"_x000d_
 "napojení sjezdů, MK a BUS zálivu tl. 50 mm"_x000d_
 "napojení sjezdů (3,018 km, 4,118 km, 4,862 km, 5,496 km = 4,558+32,89+143,031+17,977 = 198,456 m2)"_x000d_
 "napojení MK (3,461 km, 3,462 km, 4,862 km = 13,896+13,963+17,424 = 45,283 m2)"_x000d_
 "napojení BUS zálivů (4,125 km, 4,149 km = 56,005+373,288= 429,293 m2)"_x000d_
 "0,05*(198,456+45,283+429,293)"_x000d_
 "Zpětné využití asf. recyklátu na krajnice"_x000d_
 "-(2145*0,1)"_x000d_
 "Součet 1784,357"</t>
  </si>
  <si>
    <t xml:space="preserve">Položka zahrnuje:
- veškerou manipulaci s vybouranou sutí a s vybouranými hmotami vč. uložení na skládku. 
Položka nezahrnuje:
-  poplatek za skládku</t>
  </si>
  <si>
    <t>11372.2</t>
  </si>
  <si>
    <t>"Odvoz na meziskládku v režii zhotovitele"_x000d_
 "výměra dle Microstation"_x000d_
 "asfaltový recyklát ke zpětnému využití na krajnice tl. 100 mm"_x000d_
 "2145*0,1"</t>
  </si>
  <si>
    <t xml:space="preserve">Položka zahrnuje:
- veškerou manipulaci s vybouranou sutí a s vybouranými hmotami vč. uložení na meziskládku. 
Položka nezahrnuje:
-  poplatek za skládku,</t>
  </si>
  <si>
    <t>122738</t>
  </si>
  <si>
    <t>ODKOPÁVKY A PROKOPÁVKY OBECNÉ TŘ. I, ODVOZ DO 20KM</t>
  </si>
  <si>
    <t>"výměra dle Microstation"_x000d_
 "napojení sjezdů tl. 100 mm (pro nezpevněné sjezdy)"_x000d_
 "(3,501 km, 3,867 km, 3,870 km, 3,917 km, 3,990 km, 4,039 km, 4,061 km, 4,882 km)"_x000d_
 "5,623+2,57+4,102+4,002+4,341+6,013+4,293+8,605=39,55 m2"_x000d_
 "0,1*(5,623+2,57+4,102+4,002+4,341+6,013+4,293+8,605)"_x000d_
 "napojení sjezdů tl. 50 mm (pro nové asfaltové sjezdy ACO 11+)"_x000d_
 "(3,462 km, 4,004 km, 4,068 km, 5,299 km)"_x000d_
 "9,876+12,076+17,492+13,986=53,43 m2"_x000d_
 "0,05*(9,876+12,076+17,492+13,986)"_x000d_
 "Součet 6,627"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</si>
  <si>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</si>
  <si>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12920.1</t>
  </si>
  <si>
    <t>ČIŠTĚNÍ KRAJNIC OD NÁNOSU</t>
  </si>
  <si>
    <t>včetně odvozu, odvozná vzdálenost v režii zhotovitele</t>
  </si>
  <si>
    <t>"výměra dle Microstation"_x000d_
 "stržení krajnice tl. 100 mm "_x000d_
 "0,1*2145"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</si>
  <si>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</si>
  <si>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12920.2</t>
  </si>
  <si>
    <t>"výměra dle Microstation"_x000d_
 "očištění krajnice tl. 100 mm"_x000d_
 "0,1*2145"</t>
  </si>
  <si>
    <t>12930</t>
  </si>
  <si>
    <t>ČIŠTĚNÍ PŘÍKOPŮ OD NÁNOSU</t>
  </si>
  <si>
    <t>"výměra dle Microstation"_x000d_
 "číštění příkop - nános 0,3 m3/m"_x000d_
 "0,3*(588+305+39+49+200+453+123+93+93+33)"</t>
  </si>
  <si>
    <t>17120</t>
  </si>
  <si>
    <t>ULOŽENÍ SYPANINY DO NÁSYPŮ A NA SKLÁDKY BEZ ZHUTNĚNÍ</t>
  </si>
  <si>
    <t>"výměra dle Microstation"_x000d_
 "`122738` 6,627"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</si>
  <si>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</si>
  <si>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</si>
  <si>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</si>
  <si>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M2</t>
  </si>
  <si>
    <t>"pro sjezdy"_x000d_
 "`nové asfaltové sjezdy` 53,43"_x000d_
 "`ŠD sjezdy` 39,549"_x000d_
 "Součet 92,979"</t>
  </si>
  <si>
    <t>Položka zahrnuje:
- úpravu pláně včetně vyrovnání výškových rozdílů. Míru zhutnění určuje projekt.
Položka nezahrnuje:
- x</t>
  </si>
  <si>
    <t>5</t>
  </si>
  <si>
    <t>Komunikace pozemní</t>
  </si>
  <si>
    <t>56332</t>
  </si>
  <si>
    <t>VOZOVKOVÉ VRSTVY ZE ŠTĚRKODRTI TL. DO 100MM</t>
  </si>
  <si>
    <t>"výměra dle Microstation"_x000d_
 "napojení sjezdů ze ŠDA frakce 0-32 tl. 100 mm"_x000d_
 "39,55"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</si>
  <si>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</si>
  <si>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56962</t>
  </si>
  <si>
    <t>ZPEVNĚNÍ KRAJNIC Z RECYKLOVANÉHO MATERIÁLU TL DO 100MM</t>
  </si>
  <si>
    <t>"výměra dle Microstation"_x000d_
 "asf. recyklát využit zpětně z frézování pol. 11372.2, včetně dovozu z meziskládky"_x000d_
 "nová krajnice z asfal. recyklátu tl. 100 mm, šířky 0,50 m"_x000d_
 "2145"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</si>
  <si>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</si>
  <si>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572213.1</t>
  </si>
  <si>
    <t>SPOJOVACÍ POSTŘIK Z EMULZE DO 0,5KG/M2</t>
  </si>
  <si>
    <t>"výměra dle Microstation"_x000d_
 "spojovací postřik 0,3 kg/m2"_x000d_
 "(pro ACO 11+)"_x000d_
 "17555"_x000d_
 "Součet 17555"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</si>
  <si>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</si>
  <si>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572213.2</t>
  </si>
  <si>
    <t>"výměra dle Microstation"_x000d_
 "spojovací postřik 0,4 kg/m2"_x000d_
 "pro ACL 16+"_x000d_
 "17555+2*(0,1*(1472+900))"</t>
  </si>
  <si>
    <t>572213.3</t>
  </si>
  <si>
    <t>"výměra dle Microstation"_x000d_
 "spojovací postřik 0,5 kg/m2"_x000d_
 "pro lokální sanace ACP 16+"_x000d_
 "2704,41"_x000d_
 "pro asfaltové sjezdy, MK a BUS záliv (198,456+45,283+429,293+53,43)"_x000d_
 "198,456+45,283+429,293+53,43"_x000d_
 "Součet 3430,872"</t>
  </si>
  <si>
    <t>574A34</t>
  </si>
  <si>
    <t>ASFALTOVÝ BETON PRO OBRUSNÉ VRSTVY ACO 11+ TL. 40MM</t>
  </si>
  <si>
    <t>"výměra dle Microstation"_x000d_
 "nová konstrukce ACO 11+"_x000d_
 "10998+6557"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</si>
  <si>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</si>
  <si>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574A44</t>
  </si>
  <si>
    <t>ASFALTOVÝ BETON PRO OBRUSNÉ VRSTVY ACO 11+ TL. 50MM</t>
  </si>
  <si>
    <t>"výměra dle Microstation"_x000d_
 "nová konstrukce pro napojení sjezdů, MK a BUS zálivu"_x000d_
 "673,032+53,43"</t>
  </si>
  <si>
    <t>574C56</t>
  </si>
  <si>
    <t>ASFALTOVÝ BETON PRO LOŽNÍ VRSTVY ACL 16+, 16S TL. 60MM</t>
  </si>
  <si>
    <t>"výměra dle Microstation"_x000d_
 "nová konstrukce ACL 16+"_x000d_
 "17555+2*(0,1*(1472+900))"</t>
  </si>
  <si>
    <t>574E56</t>
  </si>
  <si>
    <t>ASFALTOVÝ BETON PRO PODKLADNÍ VRSTVY ACP 16+, 16S TL. 60MM</t>
  </si>
  <si>
    <t>"výměra dle Microstation"_x000d_
 "lokální sanace (15% z celkové plochy) ACP 16+ tl. 60 mm"_x000d_
 "(18029,40*15)/100"</t>
  </si>
  <si>
    <t>577A1</t>
  </si>
  <si>
    <t>VÝSPRAVA TRHLIN ASFALTOVOU ZÁLIVKOU</t>
  </si>
  <si>
    <t>M</t>
  </si>
  <si>
    <t>"vysprávka trhlin dle TP 115"_x000d_
 "500"</t>
  </si>
  <si>
    <t>Položka zahrnuje:
- vyfrézování drážky šířky do 20mm hloubky do 40mm
- vyčištění
- nátěr
- výplň předepsanou zálivkovou hmotou
Položka nezahrnuje:
- x</t>
  </si>
  <si>
    <t>587206</t>
  </si>
  <si>
    <t>PŘEDLÁŽDĚNÍ KRYTU Z BETONOVÝCH DLAŽDIC SE ZÁMKEM</t>
  </si>
  <si>
    <t>"výměra dle Microstation"_x000d_
 "včetně dodání lože DK 4/8 tl. 40 mm"_x000d_
 "6,34"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</si>
  <si>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</si>
  <si>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58910</t>
  </si>
  <si>
    <t>VÝPLŇ SPAR ASFALTEM</t>
  </si>
  <si>
    <t xml:space="preserve">"výměra dle Microstation"_x000d_
 "včetně prořezání"_x000d_
 "začátek / konec úseků"_x000d_
 "7,31+7,42+7+7,21"_x000d_
 "středová spára"_x000d_
 "1472+900"_x000d_
 "připojení MK a  BUS zálivu"_x000d_
 "15,31+26,63+50,06+19,65+11,68+146,20+19,54+21,25"_x000d_
 "Součet 2711,26"</t>
  </si>
  <si>
    <t>Položka zahrnuje: 
- dodávku předepsaného materiálu
- vyčištění a výplň spar tímto materiálem
Položka nezahrnuje:
- x</t>
  </si>
  <si>
    <t>9</t>
  </si>
  <si>
    <t>Ostatní konstrukce a práce, bourání</t>
  </si>
  <si>
    <t>91228.1</t>
  </si>
  <si>
    <t>SMĚROVÉ SLOUPKY Z PLAST HMOT VČETNĚ ODRAZNÉHO PÁSKU</t>
  </si>
  <si>
    <t>KUS</t>
  </si>
  <si>
    <t>"směrové sloupky Z11a,b s trnem"_x000d_
 "119"</t>
  </si>
  <si>
    <t>Položka zahrnuje:
- dodání a osazení sloupku včetně nutných zemních prací
- vnitrostaveništní a mimostaveništní doprava
- odrazky plastové nebo z retroreflexní fólie
Položka nezahrnuje:
- x</t>
  </si>
  <si>
    <t>91228.2</t>
  </si>
  <si>
    <t>"směrové sloupky Z11g - červený"_x000d_
 "6"</t>
  </si>
  <si>
    <t>912283</t>
  </si>
  <si>
    <t>SMĚROVÉ SLOUPKY Z PLAST HMOT - DEMONTÁŽ A ODVOZ</t>
  </si>
  <si>
    <t>"odvoz a likvidace v režii zhotovitele"_x000d_
 "`stávající směrové sloupky` 96"</t>
  </si>
  <si>
    <t>Položka zahrnuje:
- demontáž stávajícího sloupku
- jeho odvoz do skladu nebo na skládku
Položka nezahrnuje:
- x</t>
  </si>
  <si>
    <t>915221</t>
  </si>
  <si>
    <t>VODOR DOPRAV ZNAČ PLASTEM STRUKTURÁLNÍ NEHLUČNÉ - DOD A POKLÁDKA</t>
  </si>
  <si>
    <t>"V2b(3/1,5/0,125)"_x000d_
 "0,66*0,125*342"_x000d_
 "V2b(3/6/0,125)"_x000d_
 "0,35*0,125*1043"_x000d_
 "V1a(0,125)"_x000d_
 "0,125*987"_x000d_
 "V4(0,25)"_x000d_
 "0,25*145"_x000d_
 "Součet 233,471"</t>
  </si>
  <si>
    <t>Položka zahrnuje:
- dodání a pokládku nátěrového materiálu
- předznačení a reflexní úpravu
Položka nezahrnuje:
- x
Způsob měření:
- měří se pouze natíraná plocha</t>
  </si>
  <si>
    <t>91551</t>
  </si>
  <si>
    <t>VODOROVNÉ DOPRAVNÍ ZNAČENÍ - PŘEDEM PŘIPRAVENÉ SYMBOLY</t>
  </si>
  <si>
    <t>"symboly budou naneseny na vozovku barvou"_x000d_
 "V15 - 2 ks"_x000d_
 "2"_x000d_
 "V20 - cyklopiktogramy "_x000d_
 "110"_x000d_
 "Součet 112"</t>
  </si>
  <si>
    <t>Položka zahrnuje:
- dodání a pokládku předepsaného symbolu
- předznačení a reflexní úpravu
Položka nezahrnuje:
- x</t>
  </si>
  <si>
    <t>93818</t>
  </si>
  <si>
    <t>OČIŠTĚNÍ ASFALT VOZOVEK ZAMETENÍM</t>
  </si>
  <si>
    <t>"výměra dle Microstation"_x000d_
 "asfaltový kryt vozovky"_x000d_
 "10998+6557"_x000d_
 "asfaltové sjezdy"_x000d_
 "673,032+53,43"_x000d_
 "Součet 18281,462"</t>
  </si>
  <si>
    <t>Položka zahrnuje:
- očištění předepsaným způsobem
- odklizení vzniklého odpadu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</si>
</sst>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SUMIFS(I9:I15,A9:A15,"SD")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SUMIFS(I10:I15,A10:A15,"P")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37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40</v>
      </c>
      <c r="F14" s="37"/>
      <c r="G14" s="37"/>
      <c r="H14" s="37"/>
      <c r="I14" s="37"/>
      <c r="J14" s="38"/>
    </row>
    <row r="15" ht="75">
      <c r="A15" s="29" t="s">
        <v>36</v>
      </c>
      <c r="B15" s="39"/>
      <c r="C15" s="40"/>
      <c r="D15" s="40"/>
      <c r="E15" s="31" t="s">
        <v>41</v>
      </c>
      <c r="F15" s="40"/>
      <c r="G15" s="40"/>
      <c r="H15" s="40"/>
      <c r="I15" s="40"/>
      <c r="J15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42</v>
      </c>
      <c r="I3" s="16">
        <f>SUMIFS(I9:I36,A9:A36,"SD")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42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SUMIFS(I10:I36,A10:A36,"P")</f>
        <v>0</v>
      </c>
      <c r="J9" s="28"/>
    </row>
    <row r="10" ht="30">
      <c r="A10" s="29" t="s">
        <v>29</v>
      </c>
      <c r="B10" s="29">
        <v>1</v>
      </c>
      <c r="C10" s="30" t="s">
        <v>43</v>
      </c>
      <c r="D10" s="29" t="s">
        <v>44</v>
      </c>
      <c r="E10" s="31" t="s">
        <v>45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2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42" t="s">
        <v>31</v>
      </c>
      <c r="F12" s="37"/>
      <c r="G12" s="37"/>
      <c r="H12" s="37"/>
      <c r="I12" s="37"/>
      <c r="J12" s="38"/>
    </row>
    <row r="13" ht="30">
      <c r="A13" s="29" t="s">
        <v>29</v>
      </c>
      <c r="B13" s="29">
        <v>2</v>
      </c>
      <c r="C13" s="30" t="s">
        <v>46</v>
      </c>
      <c r="D13" s="29" t="s">
        <v>44</v>
      </c>
      <c r="E13" s="31" t="s">
        <v>47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2" t="s">
        <v>31</v>
      </c>
      <c r="F14" s="37"/>
      <c r="G14" s="37"/>
      <c r="H14" s="37"/>
      <c r="I14" s="37"/>
      <c r="J14" s="38"/>
    </row>
    <row r="15">
      <c r="A15" s="29" t="s">
        <v>36</v>
      </c>
      <c r="B15" s="36"/>
      <c r="C15" s="37"/>
      <c r="D15" s="37"/>
      <c r="E15" s="42" t="s">
        <v>31</v>
      </c>
      <c r="F15" s="37"/>
      <c r="G15" s="37"/>
      <c r="H15" s="37"/>
      <c r="I15" s="37"/>
      <c r="J15" s="38"/>
    </row>
    <row r="16" ht="30">
      <c r="A16" s="29" t="s">
        <v>29</v>
      </c>
      <c r="B16" s="29">
        <v>3</v>
      </c>
      <c r="C16" s="30" t="s">
        <v>48</v>
      </c>
      <c r="D16" s="29" t="s">
        <v>44</v>
      </c>
      <c r="E16" s="31" t="s">
        <v>49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42" t="s">
        <v>31</v>
      </c>
      <c r="F17" s="37"/>
      <c r="G17" s="37"/>
      <c r="H17" s="37"/>
      <c r="I17" s="37"/>
      <c r="J17" s="38"/>
    </row>
    <row r="18">
      <c r="A18" s="29" t="s">
        <v>36</v>
      </c>
      <c r="B18" s="36"/>
      <c r="C18" s="37"/>
      <c r="D18" s="37"/>
      <c r="E18" s="42" t="s">
        <v>31</v>
      </c>
      <c r="F18" s="37"/>
      <c r="G18" s="37"/>
      <c r="H18" s="37"/>
      <c r="I18" s="37"/>
      <c r="J18" s="38"/>
    </row>
    <row r="19" ht="30">
      <c r="A19" s="29" t="s">
        <v>29</v>
      </c>
      <c r="B19" s="29">
        <v>4</v>
      </c>
      <c r="C19" s="30" t="s">
        <v>50</v>
      </c>
      <c r="D19" s="29" t="s">
        <v>44</v>
      </c>
      <c r="E19" s="31" t="s">
        <v>51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42" t="s">
        <v>31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42" t="s">
        <v>31</v>
      </c>
      <c r="F21" s="37"/>
      <c r="G21" s="37"/>
      <c r="H21" s="37"/>
      <c r="I21" s="37"/>
      <c r="J21" s="38"/>
    </row>
    <row r="22" ht="30">
      <c r="A22" s="29" t="s">
        <v>29</v>
      </c>
      <c r="B22" s="29">
        <v>5</v>
      </c>
      <c r="C22" s="30" t="s">
        <v>52</v>
      </c>
      <c r="D22" s="29" t="s">
        <v>44</v>
      </c>
      <c r="E22" s="31" t="s">
        <v>53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2" t="s">
        <v>31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42" t="s">
        <v>31</v>
      </c>
      <c r="F24" s="37"/>
      <c r="G24" s="37"/>
      <c r="H24" s="37"/>
      <c r="I24" s="37"/>
      <c r="J24" s="38"/>
    </row>
    <row r="25" ht="30">
      <c r="A25" s="29" t="s">
        <v>29</v>
      </c>
      <c r="B25" s="29">
        <v>6</v>
      </c>
      <c r="C25" s="30" t="s">
        <v>54</v>
      </c>
      <c r="D25" s="29" t="s">
        <v>44</v>
      </c>
      <c r="E25" s="31" t="s">
        <v>55</v>
      </c>
      <c r="F25" s="32" t="s">
        <v>33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42" t="s">
        <v>31</v>
      </c>
      <c r="F26" s="37"/>
      <c r="G26" s="37"/>
      <c r="H26" s="37"/>
      <c r="I26" s="37"/>
      <c r="J26" s="38"/>
    </row>
    <row r="27">
      <c r="A27" s="29" t="s">
        <v>36</v>
      </c>
      <c r="B27" s="36"/>
      <c r="C27" s="37"/>
      <c r="D27" s="37"/>
      <c r="E27" s="42" t="s">
        <v>31</v>
      </c>
      <c r="F27" s="37"/>
      <c r="G27" s="37"/>
      <c r="H27" s="37"/>
      <c r="I27" s="37"/>
      <c r="J27" s="38"/>
    </row>
    <row r="28" ht="30">
      <c r="A28" s="29" t="s">
        <v>29</v>
      </c>
      <c r="B28" s="29">
        <v>7</v>
      </c>
      <c r="C28" s="30" t="s">
        <v>56</v>
      </c>
      <c r="D28" s="29" t="s">
        <v>44</v>
      </c>
      <c r="E28" s="31" t="s">
        <v>57</v>
      </c>
      <c r="F28" s="32" t="s">
        <v>33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42" t="s">
        <v>31</v>
      </c>
      <c r="F29" s="37"/>
      <c r="G29" s="37"/>
      <c r="H29" s="37"/>
      <c r="I29" s="37"/>
      <c r="J29" s="38"/>
    </row>
    <row r="30">
      <c r="A30" s="29" t="s">
        <v>36</v>
      </c>
      <c r="B30" s="36"/>
      <c r="C30" s="37"/>
      <c r="D30" s="37"/>
      <c r="E30" s="42" t="s">
        <v>31</v>
      </c>
      <c r="F30" s="37"/>
      <c r="G30" s="37"/>
      <c r="H30" s="37"/>
      <c r="I30" s="37"/>
      <c r="J30" s="38"/>
    </row>
    <row r="31">
      <c r="A31" s="29" t="s">
        <v>29</v>
      </c>
      <c r="B31" s="29">
        <v>8</v>
      </c>
      <c r="C31" s="30" t="s">
        <v>58</v>
      </c>
      <c r="D31" s="29" t="s">
        <v>44</v>
      </c>
      <c r="E31" s="31" t="s">
        <v>59</v>
      </c>
      <c r="F31" s="32" t="s">
        <v>33</v>
      </c>
      <c r="G31" s="33">
        <v>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42" t="s">
        <v>31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42" t="s">
        <v>31</v>
      </c>
      <c r="F33" s="37"/>
      <c r="G33" s="37"/>
      <c r="H33" s="37"/>
      <c r="I33" s="37"/>
      <c r="J33" s="38"/>
    </row>
    <row r="34" ht="30">
      <c r="A34" s="29" t="s">
        <v>29</v>
      </c>
      <c r="B34" s="29">
        <v>9</v>
      </c>
      <c r="C34" s="30" t="s">
        <v>60</v>
      </c>
      <c r="D34" s="29" t="s">
        <v>44</v>
      </c>
      <c r="E34" s="31" t="s">
        <v>61</v>
      </c>
      <c r="F34" s="32" t="s">
        <v>33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42" t="s">
        <v>31</v>
      </c>
      <c r="F35" s="37"/>
      <c r="G35" s="37"/>
      <c r="H35" s="37"/>
      <c r="I35" s="37"/>
      <c r="J35" s="38"/>
    </row>
    <row r="36">
      <c r="A36" s="29" t="s">
        <v>36</v>
      </c>
      <c r="B36" s="39"/>
      <c r="C36" s="40"/>
      <c r="D36" s="40"/>
      <c r="E36" s="43" t="s">
        <v>31</v>
      </c>
      <c r="F36" s="40"/>
      <c r="G36" s="40"/>
      <c r="H36" s="40"/>
      <c r="I36" s="40"/>
      <c r="J36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62</v>
      </c>
      <c r="I3" s="16">
        <f>SUMIFS(I9:I124,A9:A124,"SD")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62</v>
      </c>
      <c r="D4" s="13"/>
      <c r="E4" s="14" t="s">
        <v>63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62</v>
      </c>
      <c r="D5" s="13"/>
      <c r="E5" s="14" t="s">
        <v>63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SUMIFS(I10:I17,A10:A17,"P")</f>
        <v>0</v>
      </c>
      <c r="J9" s="28"/>
    </row>
    <row r="10">
      <c r="A10" s="29" t="s">
        <v>29</v>
      </c>
      <c r="B10" s="29">
        <v>1</v>
      </c>
      <c r="C10" s="30" t="s">
        <v>64</v>
      </c>
      <c r="D10" s="29" t="s">
        <v>31</v>
      </c>
      <c r="E10" s="31" t="s">
        <v>65</v>
      </c>
      <c r="F10" s="32" t="s">
        <v>66</v>
      </c>
      <c r="G10" s="33">
        <v>2056.8539999999998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2" t="s">
        <v>31</v>
      </c>
      <c r="F11" s="37"/>
      <c r="G11" s="37"/>
      <c r="H11" s="37"/>
      <c r="I11" s="37"/>
      <c r="J11" s="38"/>
    </row>
    <row r="12" ht="75">
      <c r="A12" s="29" t="s">
        <v>67</v>
      </c>
      <c r="B12" s="36"/>
      <c r="C12" s="37"/>
      <c r="D12" s="37"/>
      <c r="E12" s="44" t="s">
        <v>68</v>
      </c>
      <c r="F12" s="37"/>
      <c r="G12" s="37"/>
      <c r="H12" s="37"/>
      <c r="I12" s="37"/>
      <c r="J12" s="38"/>
    </row>
    <row r="13" ht="75">
      <c r="A13" s="29" t="s">
        <v>36</v>
      </c>
      <c r="B13" s="36"/>
      <c r="C13" s="37"/>
      <c r="D13" s="37"/>
      <c r="E13" s="31" t="s">
        <v>69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70</v>
      </c>
      <c r="D14" s="29" t="s">
        <v>31</v>
      </c>
      <c r="E14" s="31" t="s">
        <v>71</v>
      </c>
      <c r="F14" s="32" t="s">
        <v>33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42" t="s">
        <v>31</v>
      </c>
      <c r="F15" s="37"/>
      <c r="G15" s="37"/>
      <c r="H15" s="37"/>
      <c r="I15" s="37"/>
      <c r="J15" s="38"/>
    </row>
    <row r="16">
      <c r="A16" s="29" t="s">
        <v>67</v>
      </c>
      <c r="B16" s="36"/>
      <c r="C16" s="37"/>
      <c r="D16" s="37"/>
      <c r="E16" s="44" t="s">
        <v>72</v>
      </c>
      <c r="F16" s="37"/>
      <c r="G16" s="37"/>
      <c r="H16" s="37"/>
      <c r="I16" s="37"/>
      <c r="J16" s="38"/>
    </row>
    <row r="17" ht="60">
      <c r="A17" s="29" t="s">
        <v>36</v>
      </c>
      <c r="B17" s="36"/>
      <c r="C17" s="37"/>
      <c r="D17" s="37"/>
      <c r="E17" s="31" t="s">
        <v>73</v>
      </c>
      <c r="F17" s="37"/>
      <c r="G17" s="37"/>
      <c r="H17" s="37"/>
      <c r="I17" s="37"/>
      <c r="J17" s="38"/>
    </row>
    <row r="18">
      <c r="A18" s="23" t="s">
        <v>26</v>
      </c>
      <c r="B18" s="24"/>
      <c r="C18" s="25" t="s">
        <v>74</v>
      </c>
      <c r="D18" s="26"/>
      <c r="E18" s="23" t="s">
        <v>75</v>
      </c>
      <c r="F18" s="26"/>
      <c r="G18" s="26"/>
      <c r="H18" s="26"/>
      <c r="I18" s="27">
        <f>SUMIFS(I19:I50,A19:A50,"P")</f>
        <v>0</v>
      </c>
      <c r="J18" s="28"/>
    </row>
    <row r="19">
      <c r="A19" s="29" t="s">
        <v>29</v>
      </c>
      <c r="B19" s="29">
        <v>3</v>
      </c>
      <c r="C19" s="30" t="s">
        <v>76</v>
      </c>
      <c r="D19" s="29" t="s">
        <v>31</v>
      </c>
      <c r="E19" s="31" t="s">
        <v>77</v>
      </c>
      <c r="F19" s="32" t="s">
        <v>78</v>
      </c>
      <c r="G19" s="33">
        <v>1784.357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42" t="s">
        <v>31</v>
      </c>
      <c r="F20" s="37"/>
      <c r="G20" s="37"/>
      <c r="H20" s="37"/>
      <c r="I20" s="37"/>
      <c r="J20" s="38"/>
    </row>
    <row r="21" ht="240">
      <c r="A21" s="29" t="s">
        <v>67</v>
      </c>
      <c r="B21" s="36"/>
      <c r="C21" s="37"/>
      <c r="D21" s="37"/>
      <c r="E21" s="44" t="s">
        <v>79</v>
      </c>
      <c r="F21" s="37"/>
      <c r="G21" s="37"/>
      <c r="H21" s="37"/>
      <c r="I21" s="37"/>
      <c r="J21" s="38"/>
    </row>
    <row r="22" ht="75">
      <c r="A22" s="29" t="s">
        <v>36</v>
      </c>
      <c r="B22" s="36"/>
      <c r="C22" s="37"/>
      <c r="D22" s="37"/>
      <c r="E22" s="31" t="s">
        <v>80</v>
      </c>
      <c r="F22" s="37"/>
      <c r="G22" s="37"/>
      <c r="H22" s="37"/>
      <c r="I22" s="37"/>
      <c r="J22" s="38"/>
    </row>
    <row r="23">
      <c r="A23" s="29" t="s">
        <v>29</v>
      </c>
      <c r="B23" s="29">
        <v>4</v>
      </c>
      <c r="C23" s="30" t="s">
        <v>81</v>
      </c>
      <c r="D23" s="29" t="s">
        <v>31</v>
      </c>
      <c r="E23" s="31" t="s">
        <v>77</v>
      </c>
      <c r="F23" s="32" t="s">
        <v>78</v>
      </c>
      <c r="G23" s="33">
        <v>214.5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42" t="s">
        <v>31</v>
      </c>
      <c r="F24" s="37"/>
      <c r="G24" s="37"/>
      <c r="H24" s="37"/>
      <c r="I24" s="37"/>
      <c r="J24" s="38"/>
    </row>
    <row r="25" ht="60">
      <c r="A25" s="29" t="s">
        <v>67</v>
      </c>
      <c r="B25" s="36"/>
      <c r="C25" s="37"/>
      <c r="D25" s="37"/>
      <c r="E25" s="44" t="s">
        <v>82</v>
      </c>
      <c r="F25" s="37"/>
      <c r="G25" s="37"/>
      <c r="H25" s="37"/>
      <c r="I25" s="37"/>
      <c r="J25" s="38"/>
    </row>
    <row r="26" ht="75">
      <c r="A26" s="29" t="s">
        <v>36</v>
      </c>
      <c r="B26" s="36"/>
      <c r="C26" s="37"/>
      <c r="D26" s="37"/>
      <c r="E26" s="31" t="s">
        <v>83</v>
      </c>
      <c r="F26" s="37"/>
      <c r="G26" s="37"/>
      <c r="H26" s="37"/>
      <c r="I26" s="37"/>
      <c r="J26" s="38"/>
    </row>
    <row r="27">
      <c r="A27" s="29" t="s">
        <v>29</v>
      </c>
      <c r="B27" s="29">
        <v>5</v>
      </c>
      <c r="C27" s="30" t="s">
        <v>84</v>
      </c>
      <c r="D27" s="29" t="s">
        <v>31</v>
      </c>
      <c r="E27" s="31" t="s">
        <v>85</v>
      </c>
      <c r="F27" s="32" t="s">
        <v>78</v>
      </c>
      <c r="G27" s="33">
        <v>6.6269999999999998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42"/>
      <c r="F28" s="37"/>
      <c r="G28" s="37"/>
      <c r="H28" s="37"/>
      <c r="I28" s="37"/>
      <c r="J28" s="38"/>
    </row>
    <row r="29" ht="165">
      <c r="A29" s="29" t="s">
        <v>67</v>
      </c>
      <c r="B29" s="36"/>
      <c r="C29" s="37"/>
      <c r="D29" s="37"/>
      <c r="E29" s="44" t="s">
        <v>86</v>
      </c>
      <c r="F29" s="37"/>
      <c r="G29" s="37"/>
      <c r="H29" s="37"/>
      <c r="I29" s="37"/>
      <c r="J29" s="38"/>
    </row>
    <row r="30" ht="409.5">
      <c r="A30" s="29" t="s">
        <v>36</v>
      </c>
      <c r="B30" s="36"/>
      <c r="C30" s="37"/>
      <c r="D30" s="37"/>
      <c r="E30" s="31" t="s">
        <v>87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88</v>
      </c>
      <c r="D31" s="29" t="s">
        <v>31</v>
      </c>
      <c r="E31" s="31" t="s">
        <v>89</v>
      </c>
      <c r="F31" s="32" t="s">
        <v>78</v>
      </c>
      <c r="G31" s="33">
        <v>214.5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31" t="s">
        <v>90</v>
      </c>
      <c r="F32" s="37"/>
      <c r="G32" s="37"/>
      <c r="H32" s="37"/>
      <c r="I32" s="37"/>
      <c r="J32" s="38"/>
    </row>
    <row r="33" ht="45">
      <c r="A33" s="29" t="s">
        <v>67</v>
      </c>
      <c r="B33" s="36"/>
      <c r="C33" s="37"/>
      <c r="D33" s="37"/>
      <c r="E33" s="44" t="s">
        <v>91</v>
      </c>
      <c r="F33" s="37"/>
      <c r="G33" s="37"/>
      <c r="H33" s="37"/>
      <c r="I33" s="37"/>
      <c r="J33" s="38"/>
    </row>
    <row r="34" ht="120">
      <c r="A34" s="29" t="s">
        <v>36</v>
      </c>
      <c r="B34" s="36"/>
      <c r="C34" s="37"/>
      <c r="D34" s="37"/>
      <c r="E34" s="31" t="s">
        <v>92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93</v>
      </c>
      <c r="D35" s="29" t="s">
        <v>31</v>
      </c>
      <c r="E35" s="31" t="s">
        <v>89</v>
      </c>
      <c r="F35" s="32" t="s">
        <v>78</v>
      </c>
      <c r="G35" s="33">
        <v>214.5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34</v>
      </c>
      <c r="B36" s="36"/>
      <c r="C36" s="37"/>
      <c r="D36" s="37"/>
      <c r="E36" s="31" t="s">
        <v>90</v>
      </c>
      <c r="F36" s="37"/>
      <c r="G36" s="37"/>
      <c r="H36" s="37"/>
      <c r="I36" s="37"/>
      <c r="J36" s="38"/>
    </row>
    <row r="37" ht="45">
      <c r="A37" s="29" t="s">
        <v>67</v>
      </c>
      <c r="B37" s="36"/>
      <c r="C37" s="37"/>
      <c r="D37" s="37"/>
      <c r="E37" s="44" t="s">
        <v>94</v>
      </c>
      <c r="F37" s="37"/>
      <c r="G37" s="37"/>
      <c r="H37" s="37"/>
      <c r="I37" s="37"/>
      <c r="J37" s="38"/>
    </row>
    <row r="38" ht="120">
      <c r="A38" s="29" t="s">
        <v>36</v>
      </c>
      <c r="B38" s="36"/>
      <c r="C38" s="37"/>
      <c r="D38" s="37"/>
      <c r="E38" s="31" t="s">
        <v>92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95</v>
      </c>
      <c r="D39" s="29" t="s">
        <v>31</v>
      </c>
      <c r="E39" s="31" t="s">
        <v>96</v>
      </c>
      <c r="F39" s="32" t="s">
        <v>78</v>
      </c>
      <c r="G39" s="33">
        <v>592.79999999999995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34</v>
      </c>
      <c r="B40" s="36"/>
      <c r="C40" s="37"/>
      <c r="D40" s="37"/>
      <c r="E40" s="31" t="s">
        <v>90</v>
      </c>
      <c r="F40" s="37"/>
      <c r="G40" s="37"/>
      <c r="H40" s="37"/>
      <c r="I40" s="37"/>
      <c r="J40" s="38"/>
    </row>
    <row r="41" ht="45">
      <c r="A41" s="29" t="s">
        <v>67</v>
      </c>
      <c r="B41" s="36"/>
      <c r="C41" s="37"/>
      <c r="D41" s="37"/>
      <c r="E41" s="44" t="s">
        <v>97</v>
      </c>
      <c r="F41" s="37"/>
      <c r="G41" s="37"/>
      <c r="H41" s="37"/>
      <c r="I41" s="37"/>
      <c r="J41" s="38"/>
    </row>
    <row r="42" ht="120">
      <c r="A42" s="29" t="s">
        <v>36</v>
      </c>
      <c r="B42" s="36"/>
      <c r="C42" s="37"/>
      <c r="D42" s="37"/>
      <c r="E42" s="31" t="s">
        <v>92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98</v>
      </c>
      <c r="D43" s="29" t="s">
        <v>31</v>
      </c>
      <c r="E43" s="31" t="s">
        <v>99</v>
      </c>
      <c r="F43" s="32" t="s">
        <v>78</v>
      </c>
      <c r="G43" s="33">
        <v>6.6269999999999998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42" t="s">
        <v>31</v>
      </c>
      <c r="F44" s="37"/>
      <c r="G44" s="37"/>
      <c r="H44" s="37"/>
      <c r="I44" s="37"/>
      <c r="J44" s="38"/>
    </row>
    <row r="45" ht="30">
      <c r="A45" s="29" t="s">
        <v>67</v>
      </c>
      <c r="B45" s="36"/>
      <c r="C45" s="37"/>
      <c r="D45" s="37"/>
      <c r="E45" s="44" t="s">
        <v>100</v>
      </c>
      <c r="F45" s="37"/>
      <c r="G45" s="37"/>
      <c r="H45" s="37"/>
      <c r="I45" s="37"/>
      <c r="J45" s="38"/>
    </row>
    <row r="46" ht="270">
      <c r="A46" s="29" t="s">
        <v>36</v>
      </c>
      <c r="B46" s="36"/>
      <c r="C46" s="37"/>
      <c r="D46" s="37"/>
      <c r="E46" s="31" t="s">
        <v>101</v>
      </c>
      <c r="F46" s="37"/>
      <c r="G46" s="37"/>
      <c r="H46" s="37"/>
      <c r="I46" s="37"/>
      <c r="J46" s="38"/>
    </row>
    <row r="47">
      <c r="A47" s="29" t="s">
        <v>29</v>
      </c>
      <c r="B47" s="29">
        <v>10</v>
      </c>
      <c r="C47" s="30" t="s">
        <v>102</v>
      </c>
      <c r="D47" s="29" t="s">
        <v>31</v>
      </c>
      <c r="E47" s="31" t="s">
        <v>103</v>
      </c>
      <c r="F47" s="32" t="s">
        <v>104</v>
      </c>
      <c r="G47" s="33">
        <v>92.978999999999999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34</v>
      </c>
      <c r="B48" s="36"/>
      <c r="C48" s="37"/>
      <c r="D48" s="37"/>
      <c r="E48" s="42" t="s">
        <v>31</v>
      </c>
      <c r="F48" s="37"/>
      <c r="G48" s="37"/>
      <c r="H48" s="37"/>
      <c r="I48" s="37"/>
      <c r="J48" s="38"/>
    </row>
    <row r="49" ht="60">
      <c r="A49" s="29" t="s">
        <v>67</v>
      </c>
      <c r="B49" s="36"/>
      <c r="C49" s="37"/>
      <c r="D49" s="37"/>
      <c r="E49" s="44" t="s">
        <v>105</v>
      </c>
      <c r="F49" s="37"/>
      <c r="G49" s="37"/>
      <c r="H49" s="37"/>
      <c r="I49" s="37"/>
      <c r="J49" s="38"/>
    </row>
    <row r="50" ht="75">
      <c r="A50" s="29" t="s">
        <v>36</v>
      </c>
      <c r="B50" s="36"/>
      <c r="C50" s="37"/>
      <c r="D50" s="37"/>
      <c r="E50" s="31" t="s">
        <v>106</v>
      </c>
      <c r="F50" s="37"/>
      <c r="G50" s="37"/>
      <c r="H50" s="37"/>
      <c r="I50" s="37"/>
      <c r="J50" s="38"/>
    </row>
    <row r="51">
      <c r="A51" s="23" t="s">
        <v>26</v>
      </c>
      <c r="B51" s="24"/>
      <c r="C51" s="25" t="s">
        <v>107</v>
      </c>
      <c r="D51" s="26"/>
      <c r="E51" s="23" t="s">
        <v>108</v>
      </c>
      <c r="F51" s="26"/>
      <c r="G51" s="26"/>
      <c r="H51" s="26"/>
      <c r="I51" s="27">
        <f>SUMIFS(I52:I99,A52:A99,"P")</f>
        <v>0</v>
      </c>
      <c r="J51" s="28"/>
    </row>
    <row r="52">
      <c r="A52" s="29" t="s">
        <v>29</v>
      </c>
      <c r="B52" s="29">
        <v>11</v>
      </c>
      <c r="C52" s="30" t="s">
        <v>109</v>
      </c>
      <c r="D52" s="29" t="s">
        <v>31</v>
      </c>
      <c r="E52" s="31" t="s">
        <v>110</v>
      </c>
      <c r="F52" s="32" t="s">
        <v>104</v>
      </c>
      <c r="G52" s="33">
        <v>39.549999999999997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34</v>
      </c>
      <c r="B53" s="36"/>
      <c r="C53" s="37"/>
      <c r="D53" s="37"/>
      <c r="E53" s="42" t="s">
        <v>31</v>
      </c>
      <c r="F53" s="37"/>
      <c r="G53" s="37"/>
      <c r="H53" s="37"/>
      <c r="I53" s="37"/>
      <c r="J53" s="38"/>
    </row>
    <row r="54" ht="45">
      <c r="A54" s="29" t="s">
        <v>67</v>
      </c>
      <c r="B54" s="36"/>
      <c r="C54" s="37"/>
      <c r="D54" s="37"/>
      <c r="E54" s="44" t="s">
        <v>111</v>
      </c>
      <c r="F54" s="37"/>
      <c r="G54" s="37"/>
      <c r="H54" s="37"/>
      <c r="I54" s="37"/>
      <c r="J54" s="38"/>
    </row>
    <row r="55" ht="90">
      <c r="A55" s="29" t="s">
        <v>36</v>
      </c>
      <c r="B55" s="36"/>
      <c r="C55" s="37"/>
      <c r="D55" s="37"/>
      <c r="E55" s="31" t="s">
        <v>112</v>
      </c>
      <c r="F55" s="37"/>
      <c r="G55" s="37"/>
      <c r="H55" s="37"/>
      <c r="I55" s="37"/>
      <c r="J55" s="38"/>
    </row>
    <row r="56">
      <c r="A56" s="29" t="s">
        <v>29</v>
      </c>
      <c r="B56" s="29">
        <v>12</v>
      </c>
      <c r="C56" s="30" t="s">
        <v>113</v>
      </c>
      <c r="D56" s="29" t="s">
        <v>31</v>
      </c>
      <c r="E56" s="31" t="s">
        <v>114</v>
      </c>
      <c r="F56" s="32" t="s">
        <v>104</v>
      </c>
      <c r="G56" s="33">
        <v>2145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34</v>
      </c>
      <c r="B57" s="36"/>
      <c r="C57" s="37"/>
      <c r="D57" s="37"/>
      <c r="E57" s="42" t="s">
        <v>31</v>
      </c>
      <c r="F57" s="37"/>
      <c r="G57" s="37"/>
      <c r="H57" s="37"/>
      <c r="I57" s="37"/>
      <c r="J57" s="38"/>
    </row>
    <row r="58" ht="75">
      <c r="A58" s="29" t="s">
        <v>67</v>
      </c>
      <c r="B58" s="36"/>
      <c r="C58" s="37"/>
      <c r="D58" s="37"/>
      <c r="E58" s="44" t="s">
        <v>115</v>
      </c>
      <c r="F58" s="37"/>
      <c r="G58" s="37"/>
      <c r="H58" s="37"/>
      <c r="I58" s="37"/>
      <c r="J58" s="38"/>
    </row>
    <row r="59" ht="120">
      <c r="A59" s="29" t="s">
        <v>36</v>
      </c>
      <c r="B59" s="36"/>
      <c r="C59" s="37"/>
      <c r="D59" s="37"/>
      <c r="E59" s="31" t="s">
        <v>116</v>
      </c>
      <c r="F59" s="37"/>
      <c r="G59" s="37"/>
      <c r="H59" s="37"/>
      <c r="I59" s="37"/>
      <c r="J59" s="38"/>
    </row>
    <row r="60">
      <c r="A60" s="29" t="s">
        <v>29</v>
      </c>
      <c r="B60" s="29">
        <v>13</v>
      </c>
      <c r="C60" s="30" t="s">
        <v>117</v>
      </c>
      <c r="D60" s="29" t="s">
        <v>31</v>
      </c>
      <c r="E60" s="31" t="s">
        <v>118</v>
      </c>
      <c r="F60" s="32" t="s">
        <v>104</v>
      </c>
      <c r="G60" s="33">
        <v>17555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34</v>
      </c>
      <c r="B61" s="36"/>
      <c r="C61" s="37"/>
      <c r="D61" s="37"/>
      <c r="E61" s="42" t="s">
        <v>31</v>
      </c>
      <c r="F61" s="37"/>
      <c r="G61" s="37"/>
      <c r="H61" s="37"/>
      <c r="I61" s="37"/>
      <c r="J61" s="38"/>
    </row>
    <row r="62" ht="75">
      <c r="A62" s="29" t="s">
        <v>67</v>
      </c>
      <c r="B62" s="36"/>
      <c r="C62" s="37"/>
      <c r="D62" s="37"/>
      <c r="E62" s="44" t="s">
        <v>119</v>
      </c>
      <c r="F62" s="37"/>
      <c r="G62" s="37"/>
      <c r="H62" s="37"/>
      <c r="I62" s="37"/>
      <c r="J62" s="38"/>
    </row>
    <row r="63" ht="120">
      <c r="A63" s="29" t="s">
        <v>36</v>
      </c>
      <c r="B63" s="36"/>
      <c r="C63" s="37"/>
      <c r="D63" s="37"/>
      <c r="E63" s="31" t="s">
        <v>120</v>
      </c>
      <c r="F63" s="37"/>
      <c r="G63" s="37"/>
      <c r="H63" s="37"/>
      <c r="I63" s="37"/>
      <c r="J63" s="38"/>
    </row>
    <row r="64">
      <c r="A64" s="29" t="s">
        <v>29</v>
      </c>
      <c r="B64" s="29">
        <v>14</v>
      </c>
      <c r="C64" s="30" t="s">
        <v>121</v>
      </c>
      <c r="D64" s="29" t="s">
        <v>31</v>
      </c>
      <c r="E64" s="31" t="s">
        <v>118</v>
      </c>
      <c r="F64" s="32" t="s">
        <v>104</v>
      </c>
      <c r="G64" s="33">
        <v>18029.400000000001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34</v>
      </c>
      <c r="B65" s="36"/>
      <c r="C65" s="37"/>
      <c r="D65" s="37"/>
      <c r="E65" s="42" t="s">
        <v>31</v>
      </c>
      <c r="F65" s="37"/>
      <c r="G65" s="37"/>
      <c r="H65" s="37"/>
      <c r="I65" s="37"/>
      <c r="J65" s="38"/>
    </row>
    <row r="66" ht="60">
      <c r="A66" s="29" t="s">
        <v>67</v>
      </c>
      <c r="B66" s="36"/>
      <c r="C66" s="37"/>
      <c r="D66" s="37"/>
      <c r="E66" s="44" t="s">
        <v>122</v>
      </c>
      <c r="F66" s="37"/>
      <c r="G66" s="37"/>
      <c r="H66" s="37"/>
      <c r="I66" s="37"/>
      <c r="J66" s="38"/>
    </row>
    <row r="67" ht="120">
      <c r="A67" s="29" t="s">
        <v>36</v>
      </c>
      <c r="B67" s="36"/>
      <c r="C67" s="37"/>
      <c r="D67" s="37"/>
      <c r="E67" s="31" t="s">
        <v>120</v>
      </c>
      <c r="F67" s="37"/>
      <c r="G67" s="37"/>
      <c r="H67" s="37"/>
      <c r="I67" s="37"/>
      <c r="J67" s="38"/>
    </row>
    <row r="68">
      <c r="A68" s="29" t="s">
        <v>29</v>
      </c>
      <c r="B68" s="29">
        <v>15</v>
      </c>
      <c r="C68" s="30" t="s">
        <v>123</v>
      </c>
      <c r="D68" s="29" t="s">
        <v>31</v>
      </c>
      <c r="E68" s="31" t="s">
        <v>118</v>
      </c>
      <c r="F68" s="32" t="s">
        <v>104</v>
      </c>
      <c r="G68" s="33">
        <v>3430.8719999999998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34</v>
      </c>
      <c r="B69" s="36"/>
      <c r="C69" s="37"/>
      <c r="D69" s="37"/>
      <c r="E69" s="42" t="s">
        <v>31</v>
      </c>
      <c r="F69" s="37"/>
      <c r="G69" s="37"/>
      <c r="H69" s="37"/>
      <c r="I69" s="37"/>
      <c r="J69" s="38"/>
    </row>
    <row r="70" ht="105">
      <c r="A70" s="29" t="s">
        <v>67</v>
      </c>
      <c r="B70" s="36"/>
      <c r="C70" s="37"/>
      <c r="D70" s="37"/>
      <c r="E70" s="44" t="s">
        <v>124</v>
      </c>
      <c r="F70" s="37"/>
      <c r="G70" s="37"/>
      <c r="H70" s="37"/>
      <c r="I70" s="37"/>
      <c r="J70" s="38"/>
    </row>
    <row r="71" ht="120">
      <c r="A71" s="29" t="s">
        <v>36</v>
      </c>
      <c r="B71" s="36"/>
      <c r="C71" s="37"/>
      <c r="D71" s="37"/>
      <c r="E71" s="31" t="s">
        <v>120</v>
      </c>
      <c r="F71" s="37"/>
      <c r="G71" s="37"/>
      <c r="H71" s="37"/>
      <c r="I71" s="37"/>
      <c r="J71" s="38"/>
    </row>
    <row r="72">
      <c r="A72" s="29" t="s">
        <v>29</v>
      </c>
      <c r="B72" s="29">
        <v>16</v>
      </c>
      <c r="C72" s="30" t="s">
        <v>125</v>
      </c>
      <c r="D72" s="29" t="s">
        <v>31</v>
      </c>
      <c r="E72" s="31" t="s">
        <v>126</v>
      </c>
      <c r="F72" s="32" t="s">
        <v>104</v>
      </c>
      <c r="G72" s="33">
        <v>17555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34</v>
      </c>
      <c r="B73" s="36"/>
      <c r="C73" s="37"/>
      <c r="D73" s="37"/>
      <c r="E73" s="42" t="s">
        <v>31</v>
      </c>
      <c r="F73" s="37"/>
      <c r="G73" s="37"/>
      <c r="H73" s="37"/>
      <c r="I73" s="37"/>
      <c r="J73" s="38"/>
    </row>
    <row r="74" ht="45">
      <c r="A74" s="29" t="s">
        <v>67</v>
      </c>
      <c r="B74" s="36"/>
      <c r="C74" s="37"/>
      <c r="D74" s="37"/>
      <c r="E74" s="44" t="s">
        <v>127</v>
      </c>
      <c r="F74" s="37"/>
      <c r="G74" s="37"/>
      <c r="H74" s="37"/>
      <c r="I74" s="37"/>
      <c r="J74" s="38"/>
    </row>
    <row r="75" ht="195">
      <c r="A75" s="29" t="s">
        <v>36</v>
      </c>
      <c r="B75" s="36"/>
      <c r="C75" s="37"/>
      <c r="D75" s="37"/>
      <c r="E75" s="31" t="s">
        <v>128</v>
      </c>
      <c r="F75" s="37"/>
      <c r="G75" s="37"/>
      <c r="H75" s="37"/>
      <c r="I75" s="37"/>
      <c r="J75" s="38"/>
    </row>
    <row r="76">
      <c r="A76" s="29" t="s">
        <v>29</v>
      </c>
      <c r="B76" s="29">
        <v>17</v>
      </c>
      <c r="C76" s="30" t="s">
        <v>129</v>
      </c>
      <c r="D76" s="29" t="s">
        <v>31</v>
      </c>
      <c r="E76" s="31" t="s">
        <v>130</v>
      </c>
      <c r="F76" s="32" t="s">
        <v>104</v>
      </c>
      <c r="G76" s="33">
        <v>726.46199999999999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34</v>
      </c>
      <c r="B77" s="36"/>
      <c r="C77" s="37"/>
      <c r="D77" s="37"/>
      <c r="E77" s="42" t="s">
        <v>31</v>
      </c>
      <c r="F77" s="37"/>
      <c r="G77" s="37"/>
      <c r="H77" s="37"/>
      <c r="I77" s="37"/>
      <c r="J77" s="38"/>
    </row>
    <row r="78" ht="45">
      <c r="A78" s="29" t="s">
        <v>67</v>
      </c>
      <c r="B78" s="36"/>
      <c r="C78" s="37"/>
      <c r="D78" s="37"/>
      <c r="E78" s="44" t="s">
        <v>131</v>
      </c>
      <c r="F78" s="37"/>
      <c r="G78" s="37"/>
      <c r="H78" s="37"/>
      <c r="I78" s="37"/>
      <c r="J78" s="38"/>
    </row>
    <row r="79" ht="195">
      <c r="A79" s="29" t="s">
        <v>36</v>
      </c>
      <c r="B79" s="36"/>
      <c r="C79" s="37"/>
      <c r="D79" s="37"/>
      <c r="E79" s="31" t="s">
        <v>128</v>
      </c>
      <c r="F79" s="37"/>
      <c r="G79" s="37"/>
      <c r="H79" s="37"/>
      <c r="I79" s="37"/>
      <c r="J79" s="38"/>
    </row>
    <row r="80">
      <c r="A80" s="29" t="s">
        <v>29</v>
      </c>
      <c r="B80" s="29">
        <v>18</v>
      </c>
      <c r="C80" s="30" t="s">
        <v>132</v>
      </c>
      <c r="D80" s="29" t="s">
        <v>31</v>
      </c>
      <c r="E80" s="31" t="s">
        <v>133</v>
      </c>
      <c r="F80" s="32" t="s">
        <v>104</v>
      </c>
      <c r="G80" s="33">
        <v>18029.400000000001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34</v>
      </c>
      <c r="B81" s="36"/>
      <c r="C81" s="37"/>
      <c r="D81" s="37"/>
      <c r="E81" s="42" t="s">
        <v>31</v>
      </c>
      <c r="F81" s="37"/>
      <c r="G81" s="37"/>
      <c r="H81" s="37"/>
      <c r="I81" s="37"/>
      <c r="J81" s="38"/>
    </row>
    <row r="82" ht="45">
      <c r="A82" s="29" t="s">
        <v>67</v>
      </c>
      <c r="B82" s="36"/>
      <c r="C82" s="37"/>
      <c r="D82" s="37"/>
      <c r="E82" s="44" t="s">
        <v>134</v>
      </c>
      <c r="F82" s="37"/>
      <c r="G82" s="37"/>
      <c r="H82" s="37"/>
      <c r="I82" s="37"/>
      <c r="J82" s="38"/>
    </row>
    <row r="83" ht="195">
      <c r="A83" s="29" t="s">
        <v>36</v>
      </c>
      <c r="B83" s="36"/>
      <c r="C83" s="37"/>
      <c r="D83" s="37"/>
      <c r="E83" s="31" t="s">
        <v>128</v>
      </c>
      <c r="F83" s="37"/>
      <c r="G83" s="37"/>
      <c r="H83" s="37"/>
      <c r="I83" s="37"/>
      <c r="J83" s="38"/>
    </row>
    <row r="84">
      <c r="A84" s="29" t="s">
        <v>29</v>
      </c>
      <c r="B84" s="29">
        <v>19</v>
      </c>
      <c r="C84" s="30" t="s">
        <v>135</v>
      </c>
      <c r="D84" s="29" t="s">
        <v>31</v>
      </c>
      <c r="E84" s="31" t="s">
        <v>136</v>
      </c>
      <c r="F84" s="32" t="s">
        <v>104</v>
      </c>
      <c r="G84" s="33">
        <v>2704.4099999999999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34</v>
      </c>
      <c r="B85" s="36"/>
      <c r="C85" s="37"/>
      <c r="D85" s="37"/>
      <c r="E85" s="42" t="s">
        <v>31</v>
      </c>
      <c r="F85" s="37"/>
      <c r="G85" s="37"/>
      <c r="H85" s="37"/>
      <c r="I85" s="37"/>
      <c r="J85" s="38"/>
    </row>
    <row r="86" ht="45">
      <c r="A86" s="29" t="s">
        <v>67</v>
      </c>
      <c r="B86" s="36"/>
      <c r="C86" s="37"/>
      <c r="D86" s="37"/>
      <c r="E86" s="44" t="s">
        <v>137</v>
      </c>
      <c r="F86" s="37"/>
      <c r="G86" s="37"/>
      <c r="H86" s="37"/>
      <c r="I86" s="37"/>
      <c r="J86" s="38"/>
    </row>
    <row r="87" ht="195">
      <c r="A87" s="29" t="s">
        <v>36</v>
      </c>
      <c r="B87" s="36"/>
      <c r="C87" s="37"/>
      <c r="D87" s="37"/>
      <c r="E87" s="31" t="s">
        <v>128</v>
      </c>
      <c r="F87" s="37"/>
      <c r="G87" s="37"/>
      <c r="H87" s="37"/>
      <c r="I87" s="37"/>
      <c r="J87" s="38"/>
    </row>
    <row r="88">
      <c r="A88" s="29" t="s">
        <v>29</v>
      </c>
      <c r="B88" s="29">
        <v>20</v>
      </c>
      <c r="C88" s="30" t="s">
        <v>138</v>
      </c>
      <c r="D88" s="29" t="s">
        <v>31</v>
      </c>
      <c r="E88" s="31" t="s">
        <v>139</v>
      </c>
      <c r="F88" s="32" t="s">
        <v>140</v>
      </c>
      <c r="G88" s="33">
        <v>500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34</v>
      </c>
      <c r="B89" s="36"/>
      <c r="C89" s="37"/>
      <c r="D89" s="37"/>
      <c r="E89" s="42" t="s">
        <v>31</v>
      </c>
      <c r="F89" s="37"/>
      <c r="G89" s="37"/>
      <c r="H89" s="37"/>
      <c r="I89" s="37"/>
      <c r="J89" s="38"/>
    </row>
    <row r="90" ht="30">
      <c r="A90" s="29" t="s">
        <v>67</v>
      </c>
      <c r="B90" s="36"/>
      <c r="C90" s="37"/>
      <c r="D90" s="37"/>
      <c r="E90" s="44" t="s">
        <v>141</v>
      </c>
      <c r="F90" s="37"/>
      <c r="G90" s="37"/>
      <c r="H90" s="37"/>
      <c r="I90" s="37"/>
      <c r="J90" s="38"/>
    </row>
    <row r="91" ht="105">
      <c r="A91" s="29" t="s">
        <v>36</v>
      </c>
      <c r="B91" s="36"/>
      <c r="C91" s="37"/>
      <c r="D91" s="37"/>
      <c r="E91" s="31" t="s">
        <v>142</v>
      </c>
      <c r="F91" s="37"/>
      <c r="G91" s="37"/>
      <c r="H91" s="37"/>
      <c r="I91" s="37"/>
      <c r="J91" s="38"/>
    </row>
    <row r="92">
      <c r="A92" s="29" t="s">
        <v>29</v>
      </c>
      <c r="B92" s="29">
        <v>21</v>
      </c>
      <c r="C92" s="30" t="s">
        <v>143</v>
      </c>
      <c r="D92" s="29" t="s">
        <v>31</v>
      </c>
      <c r="E92" s="31" t="s">
        <v>144</v>
      </c>
      <c r="F92" s="32" t="s">
        <v>104</v>
      </c>
      <c r="G92" s="33">
        <v>6.3399999999999999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>
      <c r="A93" s="29" t="s">
        <v>34</v>
      </c>
      <c r="B93" s="36"/>
      <c r="C93" s="37"/>
      <c r="D93" s="37"/>
      <c r="E93" s="42" t="s">
        <v>31</v>
      </c>
      <c r="F93" s="37"/>
      <c r="G93" s="37"/>
      <c r="H93" s="37"/>
      <c r="I93" s="37"/>
      <c r="J93" s="38"/>
    </row>
    <row r="94" ht="45">
      <c r="A94" s="29" t="s">
        <v>67</v>
      </c>
      <c r="B94" s="36"/>
      <c r="C94" s="37"/>
      <c r="D94" s="37"/>
      <c r="E94" s="44" t="s">
        <v>145</v>
      </c>
      <c r="F94" s="37"/>
      <c r="G94" s="37"/>
      <c r="H94" s="37"/>
      <c r="I94" s="37"/>
      <c r="J94" s="38"/>
    </row>
    <row r="95" ht="165">
      <c r="A95" s="29" t="s">
        <v>36</v>
      </c>
      <c r="B95" s="36"/>
      <c r="C95" s="37"/>
      <c r="D95" s="37"/>
      <c r="E95" s="31" t="s">
        <v>146</v>
      </c>
      <c r="F95" s="37"/>
      <c r="G95" s="37"/>
      <c r="H95" s="37"/>
      <c r="I95" s="37"/>
      <c r="J95" s="38"/>
    </row>
    <row r="96">
      <c r="A96" s="29" t="s">
        <v>29</v>
      </c>
      <c r="B96" s="29">
        <v>22</v>
      </c>
      <c r="C96" s="30" t="s">
        <v>147</v>
      </c>
      <c r="D96" s="29" t="s">
        <v>31</v>
      </c>
      <c r="E96" s="31" t="s">
        <v>148</v>
      </c>
      <c r="F96" s="32" t="s">
        <v>140</v>
      </c>
      <c r="G96" s="33">
        <v>2711.2600000000002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>
      <c r="A97" s="29" t="s">
        <v>34</v>
      </c>
      <c r="B97" s="36"/>
      <c r="C97" s="37"/>
      <c r="D97" s="37"/>
      <c r="E97" s="42" t="s">
        <v>31</v>
      </c>
      <c r="F97" s="37"/>
      <c r="G97" s="37"/>
      <c r="H97" s="37"/>
      <c r="I97" s="37"/>
      <c r="J97" s="38"/>
    </row>
    <row r="98" ht="135">
      <c r="A98" s="29" t="s">
        <v>67</v>
      </c>
      <c r="B98" s="36"/>
      <c r="C98" s="37"/>
      <c r="D98" s="37"/>
      <c r="E98" s="44" t="s">
        <v>149</v>
      </c>
      <c r="F98" s="37"/>
      <c r="G98" s="37"/>
      <c r="H98" s="37"/>
      <c r="I98" s="37"/>
      <c r="J98" s="38"/>
    </row>
    <row r="99" ht="75">
      <c r="A99" s="29" t="s">
        <v>36</v>
      </c>
      <c r="B99" s="36"/>
      <c r="C99" s="37"/>
      <c r="D99" s="37"/>
      <c r="E99" s="31" t="s">
        <v>150</v>
      </c>
      <c r="F99" s="37"/>
      <c r="G99" s="37"/>
      <c r="H99" s="37"/>
      <c r="I99" s="37"/>
      <c r="J99" s="38"/>
    </row>
    <row r="100">
      <c r="A100" s="23" t="s">
        <v>26</v>
      </c>
      <c r="B100" s="24"/>
      <c r="C100" s="25" t="s">
        <v>151</v>
      </c>
      <c r="D100" s="26"/>
      <c r="E100" s="23" t="s">
        <v>152</v>
      </c>
      <c r="F100" s="26"/>
      <c r="G100" s="26"/>
      <c r="H100" s="26"/>
      <c r="I100" s="27">
        <f>SUMIFS(I101:I124,A101:A124,"P")</f>
        <v>0</v>
      </c>
      <c r="J100" s="28"/>
    </row>
    <row r="101">
      <c r="A101" s="29" t="s">
        <v>29</v>
      </c>
      <c r="B101" s="29">
        <v>23</v>
      </c>
      <c r="C101" s="30" t="s">
        <v>153</v>
      </c>
      <c r="D101" s="29" t="s">
        <v>31</v>
      </c>
      <c r="E101" s="31" t="s">
        <v>154</v>
      </c>
      <c r="F101" s="32" t="s">
        <v>155</v>
      </c>
      <c r="G101" s="33">
        <v>119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34</v>
      </c>
      <c r="B102" s="36"/>
      <c r="C102" s="37"/>
      <c r="D102" s="37"/>
      <c r="E102" s="42" t="s">
        <v>31</v>
      </c>
      <c r="F102" s="37"/>
      <c r="G102" s="37"/>
      <c r="H102" s="37"/>
      <c r="I102" s="37"/>
      <c r="J102" s="38"/>
    </row>
    <row r="103" ht="30">
      <c r="A103" s="29" t="s">
        <v>67</v>
      </c>
      <c r="B103" s="36"/>
      <c r="C103" s="37"/>
      <c r="D103" s="37"/>
      <c r="E103" s="44" t="s">
        <v>156</v>
      </c>
      <c r="F103" s="37"/>
      <c r="G103" s="37"/>
      <c r="H103" s="37"/>
      <c r="I103" s="37"/>
      <c r="J103" s="38"/>
    </row>
    <row r="104" ht="90">
      <c r="A104" s="29" t="s">
        <v>36</v>
      </c>
      <c r="B104" s="36"/>
      <c r="C104" s="37"/>
      <c r="D104" s="37"/>
      <c r="E104" s="31" t="s">
        <v>157</v>
      </c>
      <c r="F104" s="37"/>
      <c r="G104" s="37"/>
      <c r="H104" s="37"/>
      <c r="I104" s="37"/>
      <c r="J104" s="38"/>
    </row>
    <row r="105">
      <c r="A105" s="29" t="s">
        <v>29</v>
      </c>
      <c r="B105" s="29">
        <v>24</v>
      </c>
      <c r="C105" s="30" t="s">
        <v>158</v>
      </c>
      <c r="D105" s="29" t="s">
        <v>31</v>
      </c>
      <c r="E105" s="31" t="s">
        <v>154</v>
      </c>
      <c r="F105" s="32" t="s">
        <v>155</v>
      </c>
      <c r="G105" s="33">
        <v>6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34</v>
      </c>
      <c r="B106" s="36"/>
      <c r="C106" s="37"/>
      <c r="D106" s="37"/>
      <c r="E106" s="42" t="s">
        <v>31</v>
      </c>
      <c r="F106" s="37"/>
      <c r="G106" s="37"/>
      <c r="H106" s="37"/>
      <c r="I106" s="37"/>
      <c r="J106" s="38"/>
    </row>
    <row r="107" ht="30">
      <c r="A107" s="29" t="s">
        <v>67</v>
      </c>
      <c r="B107" s="36"/>
      <c r="C107" s="37"/>
      <c r="D107" s="37"/>
      <c r="E107" s="44" t="s">
        <v>159</v>
      </c>
      <c r="F107" s="37"/>
      <c r="G107" s="37"/>
      <c r="H107" s="37"/>
      <c r="I107" s="37"/>
      <c r="J107" s="38"/>
    </row>
    <row r="108" ht="90">
      <c r="A108" s="29" t="s">
        <v>36</v>
      </c>
      <c r="B108" s="36"/>
      <c r="C108" s="37"/>
      <c r="D108" s="37"/>
      <c r="E108" s="31" t="s">
        <v>157</v>
      </c>
      <c r="F108" s="37"/>
      <c r="G108" s="37"/>
      <c r="H108" s="37"/>
      <c r="I108" s="37"/>
      <c r="J108" s="38"/>
    </row>
    <row r="109">
      <c r="A109" s="29" t="s">
        <v>29</v>
      </c>
      <c r="B109" s="29">
        <v>25</v>
      </c>
      <c r="C109" s="30" t="s">
        <v>160</v>
      </c>
      <c r="D109" s="29" t="s">
        <v>31</v>
      </c>
      <c r="E109" s="31" t="s">
        <v>161</v>
      </c>
      <c r="F109" s="32" t="s">
        <v>155</v>
      </c>
      <c r="G109" s="33">
        <v>96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34</v>
      </c>
      <c r="B110" s="36"/>
      <c r="C110" s="37"/>
      <c r="D110" s="37"/>
      <c r="E110" s="42" t="s">
        <v>31</v>
      </c>
      <c r="F110" s="37"/>
      <c r="G110" s="37"/>
      <c r="H110" s="37"/>
      <c r="I110" s="37"/>
      <c r="J110" s="38"/>
    </row>
    <row r="111" ht="30">
      <c r="A111" s="29" t="s">
        <v>67</v>
      </c>
      <c r="B111" s="36"/>
      <c r="C111" s="37"/>
      <c r="D111" s="37"/>
      <c r="E111" s="44" t="s">
        <v>162</v>
      </c>
      <c r="F111" s="37"/>
      <c r="G111" s="37"/>
      <c r="H111" s="37"/>
      <c r="I111" s="37"/>
      <c r="J111" s="38"/>
    </row>
    <row r="112" ht="75">
      <c r="A112" s="29" t="s">
        <v>36</v>
      </c>
      <c r="B112" s="36"/>
      <c r="C112" s="37"/>
      <c r="D112" s="37"/>
      <c r="E112" s="31" t="s">
        <v>163</v>
      </c>
      <c r="F112" s="37"/>
      <c r="G112" s="37"/>
      <c r="H112" s="37"/>
      <c r="I112" s="37"/>
      <c r="J112" s="38"/>
    </row>
    <row r="113" ht="30">
      <c r="A113" s="29" t="s">
        <v>29</v>
      </c>
      <c r="B113" s="29">
        <v>26</v>
      </c>
      <c r="C113" s="30" t="s">
        <v>164</v>
      </c>
      <c r="D113" s="29" t="s">
        <v>31</v>
      </c>
      <c r="E113" s="31" t="s">
        <v>165</v>
      </c>
      <c r="F113" s="32" t="s">
        <v>104</v>
      </c>
      <c r="G113" s="33">
        <v>233.471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34</v>
      </c>
      <c r="B114" s="36"/>
      <c r="C114" s="37"/>
      <c r="D114" s="37"/>
      <c r="E114" s="42" t="s">
        <v>31</v>
      </c>
      <c r="F114" s="37"/>
      <c r="G114" s="37"/>
      <c r="H114" s="37"/>
      <c r="I114" s="37"/>
      <c r="J114" s="38"/>
    </row>
    <row r="115" ht="135">
      <c r="A115" s="29" t="s">
        <v>67</v>
      </c>
      <c r="B115" s="36"/>
      <c r="C115" s="37"/>
      <c r="D115" s="37"/>
      <c r="E115" s="44" t="s">
        <v>166</v>
      </c>
      <c r="F115" s="37"/>
      <c r="G115" s="37"/>
      <c r="H115" s="37"/>
      <c r="I115" s="37"/>
      <c r="J115" s="38"/>
    </row>
    <row r="116" ht="105">
      <c r="A116" s="29" t="s">
        <v>36</v>
      </c>
      <c r="B116" s="36"/>
      <c r="C116" s="37"/>
      <c r="D116" s="37"/>
      <c r="E116" s="31" t="s">
        <v>167</v>
      </c>
      <c r="F116" s="37"/>
      <c r="G116" s="37"/>
      <c r="H116" s="37"/>
      <c r="I116" s="37"/>
      <c r="J116" s="38"/>
    </row>
    <row r="117">
      <c r="A117" s="29" t="s">
        <v>29</v>
      </c>
      <c r="B117" s="29">
        <v>27</v>
      </c>
      <c r="C117" s="30" t="s">
        <v>168</v>
      </c>
      <c r="D117" s="29" t="s">
        <v>31</v>
      </c>
      <c r="E117" s="31" t="s">
        <v>169</v>
      </c>
      <c r="F117" s="32" t="s">
        <v>155</v>
      </c>
      <c r="G117" s="33">
        <v>112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34</v>
      </c>
      <c r="B118" s="36"/>
      <c r="C118" s="37"/>
      <c r="D118" s="37"/>
      <c r="E118" s="42" t="s">
        <v>31</v>
      </c>
      <c r="F118" s="37"/>
      <c r="G118" s="37"/>
      <c r="H118" s="37"/>
      <c r="I118" s="37"/>
      <c r="J118" s="38"/>
    </row>
    <row r="119" ht="90">
      <c r="A119" s="29" t="s">
        <v>67</v>
      </c>
      <c r="B119" s="36"/>
      <c r="C119" s="37"/>
      <c r="D119" s="37"/>
      <c r="E119" s="44" t="s">
        <v>170</v>
      </c>
      <c r="F119" s="37"/>
      <c r="G119" s="37"/>
      <c r="H119" s="37"/>
      <c r="I119" s="37"/>
      <c r="J119" s="38"/>
    </row>
    <row r="120" ht="75">
      <c r="A120" s="29" t="s">
        <v>36</v>
      </c>
      <c r="B120" s="36"/>
      <c r="C120" s="37"/>
      <c r="D120" s="37"/>
      <c r="E120" s="31" t="s">
        <v>171</v>
      </c>
      <c r="F120" s="37"/>
      <c r="G120" s="37"/>
      <c r="H120" s="37"/>
      <c r="I120" s="37"/>
      <c r="J120" s="38"/>
    </row>
    <row r="121">
      <c r="A121" s="29" t="s">
        <v>29</v>
      </c>
      <c r="B121" s="29">
        <v>28</v>
      </c>
      <c r="C121" s="30" t="s">
        <v>172</v>
      </c>
      <c r="D121" s="29" t="s">
        <v>31</v>
      </c>
      <c r="E121" s="31" t="s">
        <v>173</v>
      </c>
      <c r="F121" s="32" t="s">
        <v>104</v>
      </c>
      <c r="G121" s="33">
        <v>18281.462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>
      <c r="A122" s="29" t="s">
        <v>34</v>
      </c>
      <c r="B122" s="36"/>
      <c r="C122" s="37"/>
      <c r="D122" s="37"/>
      <c r="E122" s="42" t="s">
        <v>31</v>
      </c>
      <c r="F122" s="37"/>
      <c r="G122" s="37"/>
      <c r="H122" s="37"/>
      <c r="I122" s="37"/>
      <c r="J122" s="38"/>
    </row>
    <row r="123" ht="90">
      <c r="A123" s="29" t="s">
        <v>67</v>
      </c>
      <c r="B123" s="36"/>
      <c r="C123" s="37"/>
      <c r="D123" s="37"/>
      <c r="E123" s="44" t="s">
        <v>174</v>
      </c>
      <c r="F123" s="37"/>
      <c r="G123" s="37"/>
      <c r="H123" s="37"/>
      <c r="I123" s="37"/>
      <c r="J123" s="38"/>
    </row>
    <row r="124" ht="75">
      <c r="A124" s="29" t="s">
        <v>36</v>
      </c>
      <c r="B124" s="39"/>
      <c r="C124" s="40"/>
      <c r="D124" s="40"/>
      <c r="E124" s="31" t="s">
        <v>175</v>
      </c>
      <c r="F124" s="40"/>
      <c r="G124" s="40"/>
      <c r="H124" s="40"/>
      <c r="I124" s="40"/>
      <c r="J124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2024-05-13T08:08:03Z</dcterms:created>
  <dcterms:modified xsi:type="dcterms:W3CDTF">2024-05-13T08:08:03Z</dcterms:modified>
</cp:coreProperties>
</file>